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100" yWindow="20" windowWidth="17400" windowHeight="138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E62" i="1"/>
  <c r="B62" i="1"/>
  <c r="H55" i="1"/>
  <c r="E55" i="1"/>
  <c r="B55" i="1"/>
  <c r="H48" i="1"/>
  <c r="E48" i="1"/>
  <c r="H41" i="1"/>
  <c r="E41" i="1"/>
  <c r="B41" i="1"/>
  <c r="H34" i="1"/>
  <c r="E34" i="1"/>
  <c r="B34" i="1"/>
  <c r="H27" i="1"/>
  <c r="B27" i="1"/>
  <c r="H20" i="1"/>
  <c r="E20" i="1"/>
  <c r="B20" i="1"/>
  <c r="H13" i="1"/>
  <c r="B13" i="1"/>
  <c r="H6" i="1"/>
  <c r="E6" i="1"/>
  <c r="B6" i="1"/>
</calcChain>
</file>

<file path=xl/sharedStrings.xml><?xml version="1.0" encoding="utf-8"?>
<sst xmlns="http://schemas.openxmlformats.org/spreadsheetml/2006/main" count="181" uniqueCount="142">
  <si>
    <t>Arapahoe</t>
  </si>
  <si>
    <t>Broomfield</t>
  </si>
  <si>
    <t>Broomfield 2</t>
  </si>
  <si>
    <t>Gabby Membel</t>
  </si>
  <si>
    <t>WD</t>
  </si>
  <si>
    <t>Madddie Kern</t>
  </si>
  <si>
    <t>Cassidy Crown</t>
  </si>
  <si>
    <t>Beth Lebar</t>
  </si>
  <si>
    <t>Brenna Fankell</t>
  </si>
  <si>
    <t>Kenna Anderson</t>
  </si>
  <si>
    <t>Emily Handlovitch</t>
  </si>
  <si>
    <t>Hope Kim</t>
  </si>
  <si>
    <t>Lauren Lynch</t>
  </si>
  <si>
    <t>McKenna Handlovitch</t>
  </si>
  <si>
    <t>Anna Roh</t>
  </si>
  <si>
    <t>Lauren Hirsch</t>
  </si>
  <si>
    <t>Total</t>
  </si>
  <si>
    <t>Brush High School</t>
  </si>
  <si>
    <t>Centaurus</t>
  </si>
  <si>
    <t>Cherry Creek</t>
  </si>
  <si>
    <t>Maddie Rule</t>
  </si>
  <si>
    <t>Jessie Huth</t>
  </si>
  <si>
    <t>Stephanie Bang</t>
  </si>
  <si>
    <t>Alria Granberger</t>
  </si>
  <si>
    <t>Brie Nickal</t>
  </si>
  <si>
    <t>Payton Canon</t>
  </si>
  <si>
    <t>Karli Hockeder</t>
  </si>
  <si>
    <t>Lexi Ringsby</t>
  </si>
  <si>
    <t>Merritt Singley</t>
  </si>
  <si>
    <t>Leanne Sigman</t>
  </si>
  <si>
    <t>N/S</t>
  </si>
  <si>
    <t>Cherry Creek 2</t>
  </si>
  <si>
    <t>Denver East</t>
  </si>
  <si>
    <t>Estes Park</t>
  </si>
  <si>
    <t>Molly Lucas</t>
  </si>
  <si>
    <t>Sarah Hunt</t>
  </si>
  <si>
    <t>Colleen Casey</t>
  </si>
  <si>
    <t>Esther Altn</t>
  </si>
  <si>
    <t>Claire Stirdivant</t>
  </si>
  <si>
    <t>Chelsea Newendorp</t>
  </si>
  <si>
    <t>Hannah Fey</t>
  </si>
  <si>
    <t>Vivian McHugh</t>
  </si>
  <si>
    <t>Piper Lasota</t>
  </si>
  <si>
    <t>Christine Bang</t>
  </si>
  <si>
    <t>Emma Mellman</t>
  </si>
  <si>
    <t>Fairview</t>
  </si>
  <si>
    <t xml:space="preserve">Grandview </t>
  </si>
  <si>
    <t>Grandview 2</t>
  </si>
  <si>
    <t>Maddy McCambridge</t>
  </si>
  <si>
    <t>Nacieye Cheang</t>
  </si>
  <si>
    <t>Morgan Sahm</t>
  </si>
  <si>
    <t>Taylor McAfee</t>
  </si>
  <si>
    <t>Ally  DePew</t>
  </si>
  <si>
    <t>Caroline O'Donnell</t>
  </si>
  <si>
    <t>Ishbel Waterbury</t>
  </si>
  <si>
    <t>Kate Ollila</t>
  </si>
  <si>
    <t>wd</t>
  </si>
  <si>
    <t>Emily Jung</t>
  </si>
  <si>
    <t>Kiana Junior</t>
  </si>
  <si>
    <t>Ali Brown-Flannery</t>
  </si>
  <si>
    <t>Caitlin O'Donnell</t>
  </si>
  <si>
    <t>Greeley</t>
  </si>
  <si>
    <t>Jefferson Accadamy</t>
  </si>
  <si>
    <t>Legacy</t>
  </si>
  <si>
    <t>Lauren Cruz</t>
  </si>
  <si>
    <t>Jennifer Kupcho</t>
  </si>
  <si>
    <t>Jennifer Hankins</t>
  </si>
  <si>
    <t>Caitlyn Olson</t>
  </si>
  <si>
    <t>Mariah Ehrman</t>
  </si>
  <si>
    <t>Laura From</t>
  </si>
  <si>
    <t>Sydney Hannig</t>
  </si>
  <si>
    <t>Maya Gordon</t>
  </si>
  <si>
    <t>Nichole Roberts</t>
  </si>
  <si>
    <t>Terra Seyler</t>
  </si>
  <si>
    <t>Izzy Hebert</t>
  </si>
  <si>
    <t>Legacy 2</t>
  </si>
  <si>
    <t>Legend</t>
  </si>
  <si>
    <t>Loveland</t>
  </si>
  <si>
    <t>Maddy Rodriguez</t>
  </si>
  <si>
    <t>Duval Sutherland</t>
  </si>
  <si>
    <t>Aihi Bundy</t>
  </si>
  <si>
    <t>Kelley Yoshihara</t>
  </si>
  <si>
    <t>Andrea Reppe</t>
  </si>
  <si>
    <t>Hannah Doran</t>
  </si>
  <si>
    <t>Lanie Hepp</t>
  </si>
  <si>
    <t>McKenna Reppe</t>
  </si>
  <si>
    <t>Brianna Diaz</t>
  </si>
  <si>
    <t>Kinsey Whitaker</t>
  </si>
  <si>
    <t>Stephanne Fijalkowski</t>
  </si>
  <si>
    <t>Tanaya Becker</t>
  </si>
  <si>
    <t>Mountain Range</t>
  </si>
  <si>
    <t>Mountain View</t>
  </si>
  <si>
    <t>Julia Bossi</t>
  </si>
  <si>
    <t>Kylee Tokoi</t>
  </si>
  <si>
    <t>Charlee Young</t>
  </si>
  <si>
    <t>Mallori Neeper</t>
  </si>
  <si>
    <t>Rylee Cooper</t>
  </si>
  <si>
    <t>Ashley Rhoads</t>
  </si>
  <si>
    <t>Deibre Taylor</t>
  </si>
  <si>
    <t>Niwot</t>
  </si>
  <si>
    <t>Regis Jesuit</t>
  </si>
  <si>
    <t xml:space="preserve">Rock Canyon </t>
  </si>
  <si>
    <t>Leah Ekblad</t>
  </si>
  <si>
    <t>Mary Weinstein</t>
  </si>
  <si>
    <t>Alexis Chan</t>
  </si>
  <si>
    <t>Keena Strottz</t>
  </si>
  <si>
    <t>Sydney Gillespie</t>
  </si>
  <si>
    <t>Amelia Lee</t>
  </si>
  <si>
    <t>Baylie Whisner</t>
  </si>
  <si>
    <t>Jaclyn Murray</t>
  </si>
  <si>
    <t>Sara Cuny</t>
  </si>
  <si>
    <t>Mya Ostrom</t>
  </si>
  <si>
    <t>Brooke Pulver</t>
  </si>
  <si>
    <t>Maddie Moore</t>
  </si>
  <si>
    <t>Skyline</t>
  </si>
  <si>
    <t>Valor Christian</t>
  </si>
  <si>
    <t>Windsor</t>
  </si>
  <si>
    <t>Trinity Peter</t>
  </si>
  <si>
    <t>MaKayla Dahl</t>
  </si>
  <si>
    <t>Sarah McWilliams</t>
  </si>
  <si>
    <t>Isa Ramos</t>
  </si>
  <si>
    <t>Ashley Roo</t>
  </si>
  <si>
    <t>Alexia Scoggin</t>
  </si>
  <si>
    <t>Emily LeMasters</t>
  </si>
  <si>
    <t>Alli Lane</t>
  </si>
  <si>
    <t>Paige Feeitag</t>
  </si>
  <si>
    <t>Sophia Auer</t>
  </si>
  <si>
    <t>Izzy Marchino</t>
  </si>
  <si>
    <t>Cressa Staats</t>
  </si>
  <si>
    <t>Results</t>
  </si>
  <si>
    <t>Team:</t>
  </si>
  <si>
    <t>1st</t>
  </si>
  <si>
    <t>Regis</t>
  </si>
  <si>
    <t>2nd</t>
  </si>
  <si>
    <t>3rd</t>
  </si>
  <si>
    <t>t-3rd</t>
  </si>
  <si>
    <t>Grandview</t>
  </si>
  <si>
    <t>Individual</t>
  </si>
  <si>
    <t>4th</t>
  </si>
  <si>
    <t>Sydney Weinstein</t>
  </si>
  <si>
    <t xml:space="preserve">5th </t>
  </si>
  <si>
    <t>Rock Canyon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</si>
</sst>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rgb="FF222222"/>
      <name val="Arial"/>
    </font>
    <font>
      <sz val="14"/>
      <color theme="1"/>
      <name val="Arial"/>
    </font>
    <font>
      <b/>
      <sz val="14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/>
    <xf numFmtId="0" fontId="1" fillId="0" borderId="3" xfId="0" applyFont="1" applyBorder="1"/>
    <xf numFmtId="0" fontId="1" fillId="0" borderId="0" xfId="0" applyFont="1"/>
    <xf numFmtId="0" fontId="2" fillId="0" borderId="3" xfId="0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O10" sqref="O10"/>
    </sheetView>
  </sheetViews>
  <sheetFormatPr baseColWidth="10" defaultColWidth="8.83203125" defaultRowHeight="14" x14ac:dyDescent="0"/>
  <cols>
    <col min="1" max="1" width="18.83203125" bestFit="1" customWidth="1"/>
    <col min="4" max="4" width="19" bestFit="1" customWidth="1"/>
    <col min="7" max="7" width="17.5" bestFit="1" customWidth="1"/>
    <col min="9" max="9" width="3.5" customWidth="1"/>
    <col min="12" max="12" width="19.5" customWidth="1"/>
    <col min="13" max="13" width="5.1640625" bestFit="1" customWidth="1"/>
  </cols>
  <sheetData>
    <row r="1" spans="1:13" ht="17">
      <c r="A1" s="9" t="s">
        <v>0</v>
      </c>
      <c r="B1" s="10"/>
      <c r="D1" s="9" t="s">
        <v>1</v>
      </c>
      <c r="E1" s="10"/>
      <c r="G1" s="9" t="s">
        <v>2</v>
      </c>
      <c r="H1" s="10"/>
    </row>
    <row r="2" spans="1:13" ht="17">
      <c r="A2" s="1" t="s">
        <v>3</v>
      </c>
      <c r="B2" s="1" t="s">
        <v>4</v>
      </c>
      <c r="D2" s="1" t="s">
        <v>5</v>
      </c>
      <c r="E2" s="1">
        <v>87</v>
      </c>
      <c r="G2" s="1" t="s">
        <v>6</v>
      </c>
      <c r="H2" s="1">
        <v>102</v>
      </c>
      <c r="J2" s="13" t="s">
        <v>129</v>
      </c>
    </row>
    <row r="3" spans="1:13">
      <c r="A3" s="1" t="s">
        <v>7</v>
      </c>
      <c r="B3" s="1">
        <v>109</v>
      </c>
      <c r="D3" s="1" t="s">
        <v>8</v>
      </c>
      <c r="E3" s="1">
        <v>101</v>
      </c>
      <c r="G3" s="1" t="s">
        <v>9</v>
      </c>
      <c r="H3" s="1">
        <v>116</v>
      </c>
    </row>
    <row r="4" spans="1:13" ht="17">
      <c r="A4" s="1" t="s">
        <v>10</v>
      </c>
      <c r="B4" s="1">
        <v>103</v>
      </c>
      <c r="D4" s="1" t="s">
        <v>11</v>
      </c>
      <c r="E4" s="1">
        <v>91</v>
      </c>
      <c r="G4" s="1" t="s">
        <v>12</v>
      </c>
      <c r="H4" s="1">
        <v>111</v>
      </c>
      <c r="J4" s="3" t="s">
        <v>130</v>
      </c>
      <c r="K4" s="12" t="s">
        <v>131</v>
      </c>
      <c r="L4" s="12" t="s">
        <v>132</v>
      </c>
      <c r="M4" s="12">
        <v>229</v>
      </c>
    </row>
    <row r="5" spans="1:13" ht="17">
      <c r="A5" s="1" t="s">
        <v>13</v>
      </c>
      <c r="B5" s="1">
        <v>101</v>
      </c>
      <c r="D5" s="1" t="s">
        <v>14</v>
      </c>
      <c r="E5" s="1">
        <v>96</v>
      </c>
      <c r="G5" s="1" t="s">
        <v>15</v>
      </c>
      <c r="H5" s="1">
        <v>105</v>
      </c>
      <c r="K5" s="13" t="s">
        <v>133</v>
      </c>
      <c r="L5" s="13" t="s">
        <v>32</v>
      </c>
      <c r="M5" s="13">
        <v>247</v>
      </c>
    </row>
    <row r="6" spans="1:13" ht="17">
      <c r="A6" s="2" t="s">
        <v>16</v>
      </c>
      <c r="B6" s="2">
        <f>SUM(B3,B4,B5)</f>
        <v>313</v>
      </c>
      <c r="C6" s="3"/>
      <c r="D6" s="2" t="s">
        <v>16</v>
      </c>
      <c r="E6" s="2">
        <f>SUM(E2,E4,E5)</f>
        <v>274</v>
      </c>
      <c r="F6" s="3"/>
      <c r="G6" s="2" t="s">
        <v>16</v>
      </c>
      <c r="H6" s="2">
        <f>SUM(H2,H5,H4)</f>
        <v>318</v>
      </c>
      <c r="K6" s="12" t="s">
        <v>135</v>
      </c>
      <c r="L6" s="12" t="s">
        <v>19</v>
      </c>
      <c r="M6" s="12">
        <v>250</v>
      </c>
    </row>
    <row r="7" spans="1:13" ht="17">
      <c r="K7" s="12" t="s">
        <v>135</v>
      </c>
      <c r="L7" s="12" t="s">
        <v>136</v>
      </c>
      <c r="M7" s="12">
        <v>250</v>
      </c>
    </row>
    <row r="8" spans="1:13" ht="17">
      <c r="A8" s="11" t="s">
        <v>17</v>
      </c>
      <c r="B8" s="11"/>
      <c r="D8" s="8" t="s">
        <v>18</v>
      </c>
      <c r="E8" s="8"/>
      <c r="G8" s="9" t="s">
        <v>19</v>
      </c>
      <c r="H8" s="10"/>
      <c r="K8" s="12" t="s">
        <v>135</v>
      </c>
      <c r="L8" s="12" t="s">
        <v>141</v>
      </c>
      <c r="M8" s="12">
        <v>250</v>
      </c>
    </row>
    <row r="9" spans="1:13">
      <c r="A9" s="1" t="s">
        <v>20</v>
      </c>
      <c r="B9" s="1">
        <v>99</v>
      </c>
      <c r="D9" s="1" t="s">
        <v>21</v>
      </c>
      <c r="E9" s="1">
        <v>144</v>
      </c>
      <c r="G9" s="1" t="s">
        <v>22</v>
      </c>
      <c r="H9" s="1">
        <v>79</v>
      </c>
    </row>
    <row r="10" spans="1:13">
      <c r="A10" s="1" t="s">
        <v>23</v>
      </c>
      <c r="B10" s="1">
        <v>113</v>
      </c>
      <c r="D10" s="1" t="s">
        <v>24</v>
      </c>
      <c r="E10" s="1" t="s">
        <v>4</v>
      </c>
      <c r="G10" s="1" t="s">
        <v>25</v>
      </c>
      <c r="H10" s="1">
        <v>78</v>
      </c>
    </row>
    <row r="11" spans="1:13" ht="17">
      <c r="A11" s="1" t="s">
        <v>26</v>
      </c>
      <c r="B11" s="1">
        <v>131</v>
      </c>
      <c r="D11" s="1"/>
      <c r="E11" s="1"/>
      <c r="G11" s="1" t="s">
        <v>27</v>
      </c>
      <c r="H11" s="1">
        <v>93</v>
      </c>
      <c r="J11" s="3" t="s">
        <v>137</v>
      </c>
      <c r="K11" s="12" t="s">
        <v>131</v>
      </c>
      <c r="L11" s="12" t="s">
        <v>65</v>
      </c>
      <c r="M11" s="12">
        <v>69</v>
      </c>
    </row>
    <row r="12" spans="1:13" ht="17">
      <c r="A12" s="1" t="s">
        <v>28</v>
      </c>
      <c r="B12" s="1">
        <v>113</v>
      </c>
      <c r="D12" s="1"/>
      <c r="E12" s="1"/>
      <c r="G12" s="1" t="s">
        <v>29</v>
      </c>
      <c r="H12" s="1">
        <v>96</v>
      </c>
      <c r="K12" s="12" t="s">
        <v>133</v>
      </c>
      <c r="L12" s="12" t="s">
        <v>109</v>
      </c>
      <c r="M12" s="12">
        <v>73</v>
      </c>
    </row>
    <row r="13" spans="1:13" ht="17">
      <c r="A13" s="2" t="s">
        <v>16</v>
      </c>
      <c r="B13" s="2">
        <f>SUM(B9,B11,B12)</f>
        <v>343</v>
      </c>
      <c r="C13" s="3"/>
      <c r="D13" s="2" t="s">
        <v>16</v>
      </c>
      <c r="E13" s="2" t="s">
        <v>30</v>
      </c>
      <c r="F13" s="3"/>
      <c r="G13" s="2" t="s">
        <v>16</v>
      </c>
      <c r="H13" s="2">
        <f>SUM(H9,H10,H11)</f>
        <v>250</v>
      </c>
      <c r="K13" s="12" t="s">
        <v>134</v>
      </c>
      <c r="L13" s="12" t="s">
        <v>66</v>
      </c>
      <c r="M13" s="12">
        <v>74</v>
      </c>
    </row>
    <row r="14" spans="1:13" ht="17">
      <c r="K14" s="12" t="s">
        <v>138</v>
      </c>
      <c r="L14" s="12" t="s">
        <v>139</v>
      </c>
      <c r="M14" s="12">
        <v>76</v>
      </c>
    </row>
    <row r="15" spans="1:13" ht="17">
      <c r="A15" s="9" t="s">
        <v>31</v>
      </c>
      <c r="B15" s="10"/>
      <c r="D15" s="9" t="s">
        <v>32</v>
      </c>
      <c r="E15" s="10"/>
      <c r="G15" s="9" t="s">
        <v>33</v>
      </c>
      <c r="H15" s="10"/>
      <c r="K15" s="12" t="s">
        <v>140</v>
      </c>
      <c r="L15" s="12" t="s">
        <v>50</v>
      </c>
      <c r="M15" s="12">
        <v>77</v>
      </c>
    </row>
    <row r="16" spans="1:13">
      <c r="A16" s="1" t="s">
        <v>34</v>
      </c>
      <c r="B16" s="1">
        <v>90</v>
      </c>
      <c r="D16" s="1" t="s">
        <v>35</v>
      </c>
      <c r="E16" s="1">
        <v>82</v>
      </c>
      <c r="G16" s="1" t="s">
        <v>36</v>
      </c>
      <c r="H16" s="1">
        <v>80</v>
      </c>
    </row>
    <row r="17" spans="1:8">
      <c r="A17" s="1" t="s">
        <v>37</v>
      </c>
      <c r="B17" s="1">
        <v>88</v>
      </c>
      <c r="D17" s="1" t="s">
        <v>38</v>
      </c>
      <c r="E17" s="1">
        <v>81</v>
      </c>
      <c r="G17" s="1" t="s">
        <v>39</v>
      </c>
      <c r="H17" s="1">
        <v>88</v>
      </c>
    </row>
    <row r="18" spans="1:8">
      <c r="A18" s="1" t="s">
        <v>40</v>
      </c>
      <c r="B18" s="1">
        <v>98</v>
      </c>
      <c r="D18" s="1" t="s">
        <v>41</v>
      </c>
      <c r="E18" s="1">
        <v>91</v>
      </c>
      <c r="G18" s="1" t="s">
        <v>42</v>
      </c>
      <c r="H18" s="1">
        <v>119</v>
      </c>
    </row>
    <row r="19" spans="1:8">
      <c r="A19" s="1" t="s">
        <v>43</v>
      </c>
      <c r="B19" s="1">
        <v>88</v>
      </c>
      <c r="D19" s="1" t="s">
        <v>44</v>
      </c>
      <c r="E19" s="1">
        <v>84</v>
      </c>
      <c r="G19" s="1"/>
      <c r="H19" s="1"/>
    </row>
    <row r="20" spans="1:8">
      <c r="A20" s="2" t="s">
        <v>16</v>
      </c>
      <c r="B20" s="2">
        <f>SUM(B16,B17,B19)</f>
        <v>266</v>
      </c>
      <c r="C20" s="3"/>
      <c r="D20" s="2" t="s">
        <v>16</v>
      </c>
      <c r="E20" s="2">
        <f>SUM(E16,E17,E19)</f>
        <v>247</v>
      </c>
      <c r="F20" s="3"/>
      <c r="G20" s="2" t="s">
        <v>16</v>
      </c>
      <c r="H20" s="2">
        <f>SUM(H16:H18)</f>
        <v>287</v>
      </c>
    </row>
    <row r="22" spans="1:8" ht="17">
      <c r="A22" s="9" t="s">
        <v>45</v>
      </c>
      <c r="B22" s="10"/>
      <c r="D22" s="9" t="s">
        <v>46</v>
      </c>
      <c r="E22" s="10"/>
      <c r="G22" s="9" t="s">
        <v>47</v>
      </c>
      <c r="H22" s="10"/>
    </row>
    <row r="23" spans="1:8">
      <c r="A23" s="1" t="s">
        <v>48</v>
      </c>
      <c r="B23" s="1">
        <v>82</v>
      </c>
      <c r="D23" s="4" t="s">
        <v>49</v>
      </c>
      <c r="E23" s="1" t="s">
        <v>4</v>
      </c>
      <c r="G23" s="1" t="s">
        <v>50</v>
      </c>
      <c r="H23" s="1">
        <v>77</v>
      </c>
    </row>
    <row r="24" spans="1:8">
      <c r="A24" s="1" t="s">
        <v>51</v>
      </c>
      <c r="B24" s="1">
        <v>103</v>
      </c>
      <c r="D24" s="1" t="s">
        <v>52</v>
      </c>
      <c r="E24" s="1">
        <v>122</v>
      </c>
      <c r="G24" s="1" t="s">
        <v>53</v>
      </c>
      <c r="H24" s="1">
        <v>90</v>
      </c>
    </row>
    <row r="25" spans="1:8">
      <c r="A25" s="1" t="s">
        <v>54</v>
      </c>
      <c r="B25" s="1">
        <v>103</v>
      </c>
      <c r="D25" s="1" t="s">
        <v>55</v>
      </c>
      <c r="E25" s="1" t="s">
        <v>56</v>
      </c>
      <c r="G25" s="1" t="s">
        <v>57</v>
      </c>
      <c r="H25" s="1">
        <v>95</v>
      </c>
    </row>
    <row r="26" spans="1:8">
      <c r="A26" s="1" t="s">
        <v>58</v>
      </c>
      <c r="B26" s="1">
        <v>113</v>
      </c>
      <c r="D26" s="1" t="s">
        <v>59</v>
      </c>
      <c r="E26" s="1">
        <v>123</v>
      </c>
      <c r="G26" s="1" t="s">
        <v>60</v>
      </c>
      <c r="H26" s="1">
        <v>90</v>
      </c>
    </row>
    <row r="27" spans="1:8">
      <c r="A27" s="2" t="s">
        <v>16</v>
      </c>
      <c r="B27" s="2">
        <f>SUM(B23:B25)</f>
        <v>288</v>
      </c>
      <c r="C27" s="3"/>
      <c r="D27" s="2" t="s">
        <v>16</v>
      </c>
      <c r="E27" s="2" t="s">
        <v>30</v>
      </c>
      <c r="F27" s="3"/>
      <c r="G27" s="2" t="s">
        <v>16</v>
      </c>
      <c r="H27" s="2">
        <f>SUM(H23,H24,H26)</f>
        <v>257</v>
      </c>
    </row>
    <row r="29" spans="1:8" ht="17">
      <c r="A29" s="9" t="s">
        <v>61</v>
      </c>
      <c r="B29" s="10"/>
      <c r="D29" s="9" t="s">
        <v>62</v>
      </c>
      <c r="E29" s="10"/>
      <c r="G29" s="9" t="s">
        <v>63</v>
      </c>
      <c r="H29" s="10"/>
    </row>
    <row r="30" spans="1:8">
      <c r="A30" s="1" t="s">
        <v>64</v>
      </c>
      <c r="B30" s="1">
        <v>87</v>
      </c>
      <c r="D30" s="1" t="s">
        <v>65</v>
      </c>
      <c r="E30" s="1">
        <v>69</v>
      </c>
      <c r="G30" s="1" t="s">
        <v>66</v>
      </c>
      <c r="H30" s="1">
        <v>74</v>
      </c>
    </row>
    <row r="31" spans="1:8">
      <c r="A31" s="1" t="s">
        <v>67</v>
      </c>
      <c r="B31" s="1">
        <v>88</v>
      </c>
      <c r="D31" s="1" t="s">
        <v>68</v>
      </c>
      <c r="E31" s="1">
        <v>81</v>
      </c>
      <c r="G31" s="1" t="s">
        <v>69</v>
      </c>
      <c r="H31" s="1">
        <v>84</v>
      </c>
    </row>
    <row r="32" spans="1:8">
      <c r="A32" s="1" t="s">
        <v>70</v>
      </c>
      <c r="B32" s="1">
        <v>108</v>
      </c>
      <c r="D32" s="1" t="s">
        <v>71</v>
      </c>
      <c r="E32" s="1">
        <v>116</v>
      </c>
      <c r="G32" s="1" t="s">
        <v>72</v>
      </c>
      <c r="H32" s="1">
        <v>99</v>
      </c>
    </row>
    <row r="33" spans="1:8">
      <c r="A33" s="1" t="s">
        <v>73</v>
      </c>
      <c r="B33" s="1">
        <v>104</v>
      </c>
      <c r="D33" s="1"/>
      <c r="E33" s="1"/>
      <c r="G33" s="1" t="s">
        <v>74</v>
      </c>
      <c r="H33" s="1">
        <v>97</v>
      </c>
    </row>
    <row r="34" spans="1:8">
      <c r="A34" s="2" t="s">
        <v>16</v>
      </c>
      <c r="B34" s="2">
        <f>SUM(B30,B31,B33)</f>
        <v>279</v>
      </c>
      <c r="C34" s="3"/>
      <c r="D34" s="2" t="s">
        <v>16</v>
      </c>
      <c r="E34" s="2">
        <f>SUM(E30,E31,E32)</f>
        <v>266</v>
      </c>
      <c r="F34" s="3"/>
      <c r="G34" s="2" t="s">
        <v>16</v>
      </c>
      <c r="H34" s="2">
        <f>SUM(H30:H31,H33)</f>
        <v>255</v>
      </c>
    </row>
    <row r="36" spans="1:8" ht="17">
      <c r="A36" s="9" t="s">
        <v>75</v>
      </c>
      <c r="B36" s="10"/>
      <c r="D36" s="9" t="s">
        <v>76</v>
      </c>
      <c r="E36" s="10"/>
      <c r="G36" s="9" t="s">
        <v>77</v>
      </c>
      <c r="H36" s="10"/>
    </row>
    <row r="37" spans="1:8">
      <c r="A37" s="1" t="s">
        <v>78</v>
      </c>
      <c r="B37" s="1" t="s">
        <v>4</v>
      </c>
      <c r="D37" s="1" t="s">
        <v>79</v>
      </c>
      <c r="E37" s="1">
        <v>88</v>
      </c>
      <c r="G37" s="1" t="s">
        <v>80</v>
      </c>
      <c r="H37" s="1">
        <v>85</v>
      </c>
    </row>
    <row r="38" spans="1:8">
      <c r="A38" s="1" t="s">
        <v>81</v>
      </c>
      <c r="B38" s="1">
        <v>105</v>
      </c>
      <c r="D38" s="1" t="s">
        <v>82</v>
      </c>
      <c r="E38" s="1">
        <v>90</v>
      </c>
      <c r="G38" s="1" t="s">
        <v>83</v>
      </c>
      <c r="H38" s="1">
        <v>89</v>
      </c>
    </row>
    <row r="39" spans="1:8">
      <c r="A39" s="1" t="s">
        <v>84</v>
      </c>
      <c r="B39" s="1">
        <v>100</v>
      </c>
      <c r="D39" s="1" t="s">
        <v>85</v>
      </c>
      <c r="E39" s="1">
        <v>93</v>
      </c>
      <c r="G39" s="1" t="s">
        <v>86</v>
      </c>
      <c r="H39" s="1">
        <v>97</v>
      </c>
    </row>
    <row r="40" spans="1:8">
      <c r="A40" s="1" t="s">
        <v>87</v>
      </c>
      <c r="B40" s="1">
        <v>130</v>
      </c>
      <c r="D40" s="1" t="s">
        <v>88</v>
      </c>
      <c r="E40" s="1">
        <v>108</v>
      </c>
      <c r="G40" s="1" t="s">
        <v>89</v>
      </c>
      <c r="H40" s="1">
        <v>131</v>
      </c>
    </row>
    <row r="41" spans="1:8">
      <c r="A41" s="2" t="s">
        <v>16</v>
      </c>
      <c r="B41" s="2">
        <f>SUM(B38:B40)</f>
        <v>335</v>
      </c>
      <c r="C41" s="3"/>
      <c r="D41" s="2" t="s">
        <v>16</v>
      </c>
      <c r="E41" s="2">
        <f>SUM(E37:E39)</f>
        <v>271</v>
      </c>
      <c r="F41" s="3"/>
      <c r="G41" s="2" t="s">
        <v>16</v>
      </c>
      <c r="H41" s="2">
        <f>SUM(H37:H39)</f>
        <v>271</v>
      </c>
    </row>
    <row r="43" spans="1:8" ht="17">
      <c r="A43" s="7"/>
      <c r="B43" s="7"/>
      <c r="D43" s="9" t="s">
        <v>90</v>
      </c>
      <c r="E43" s="10"/>
      <c r="G43" s="9" t="s">
        <v>91</v>
      </c>
      <c r="H43" s="10"/>
    </row>
    <row r="44" spans="1:8">
      <c r="A44" s="5"/>
      <c r="B44" s="5"/>
      <c r="D44" s="1" t="s">
        <v>92</v>
      </c>
      <c r="E44" s="1">
        <v>105</v>
      </c>
      <c r="G44" s="1" t="s">
        <v>93</v>
      </c>
      <c r="H44" s="1">
        <v>81</v>
      </c>
    </row>
    <row r="45" spans="1:8">
      <c r="A45" s="5"/>
      <c r="B45" s="5"/>
      <c r="D45" s="1" t="s">
        <v>94</v>
      </c>
      <c r="E45" s="1">
        <v>119</v>
      </c>
      <c r="G45" s="1" t="s">
        <v>95</v>
      </c>
      <c r="H45" s="1">
        <v>102</v>
      </c>
    </row>
    <row r="46" spans="1:8">
      <c r="A46" s="5"/>
      <c r="B46" s="5"/>
      <c r="D46" s="1" t="s">
        <v>96</v>
      </c>
      <c r="E46" s="1">
        <v>118</v>
      </c>
      <c r="G46" s="1" t="s">
        <v>97</v>
      </c>
      <c r="H46" s="1">
        <v>122</v>
      </c>
    </row>
    <row r="47" spans="1:8">
      <c r="A47" s="5"/>
      <c r="B47" s="5"/>
      <c r="D47" s="1"/>
      <c r="E47" s="1"/>
      <c r="G47" s="1" t="s">
        <v>98</v>
      </c>
      <c r="H47" s="1">
        <v>137</v>
      </c>
    </row>
    <row r="48" spans="1:8">
      <c r="A48" s="6"/>
      <c r="B48" s="6"/>
      <c r="C48" s="3"/>
      <c r="D48" s="2" t="s">
        <v>16</v>
      </c>
      <c r="E48" s="2">
        <f>SUM(E44:E46)</f>
        <v>342</v>
      </c>
      <c r="F48" s="3"/>
      <c r="G48" s="2" t="s">
        <v>16</v>
      </c>
      <c r="H48" s="2">
        <f>SUM(H44:H46)</f>
        <v>305</v>
      </c>
    </row>
    <row r="50" spans="1:8" ht="17">
      <c r="A50" s="9" t="s">
        <v>99</v>
      </c>
      <c r="B50" s="10"/>
      <c r="D50" s="9" t="s">
        <v>100</v>
      </c>
      <c r="E50" s="10"/>
      <c r="G50" s="9" t="s">
        <v>101</v>
      </c>
      <c r="H50" s="10"/>
    </row>
    <row r="51" spans="1:8">
      <c r="A51" s="1" t="s">
        <v>102</v>
      </c>
      <c r="B51" s="1">
        <v>133</v>
      </c>
      <c r="D51" s="1" t="s">
        <v>103</v>
      </c>
      <c r="E51" s="1">
        <v>80</v>
      </c>
      <c r="G51" s="1" t="s">
        <v>104</v>
      </c>
      <c r="H51" s="1">
        <v>79</v>
      </c>
    </row>
    <row r="52" spans="1:8">
      <c r="A52" s="1" t="s">
        <v>105</v>
      </c>
      <c r="B52" s="1">
        <v>123</v>
      </c>
      <c r="D52" s="1" t="s">
        <v>106</v>
      </c>
      <c r="E52" s="1">
        <v>76</v>
      </c>
      <c r="G52" s="1" t="s">
        <v>107</v>
      </c>
      <c r="H52" s="1">
        <v>81</v>
      </c>
    </row>
    <row r="53" spans="1:8">
      <c r="A53" s="1" t="s">
        <v>108</v>
      </c>
      <c r="B53" s="1">
        <v>125</v>
      </c>
      <c r="D53" s="1" t="s">
        <v>109</v>
      </c>
      <c r="E53" s="1">
        <v>73</v>
      </c>
      <c r="G53" s="1" t="s">
        <v>110</v>
      </c>
      <c r="H53" s="1">
        <v>90</v>
      </c>
    </row>
    <row r="54" spans="1:8">
      <c r="A54" s="1" t="s">
        <v>111</v>
      </c>
      <c r="B54" s="1">
        <v>123</v>
      </c>
      <c r="D54" s="1" t="s">
        <v>112</v>
      </c>
      <c r="E54" s="1">
        <v>95</v>
      </c>
      <c r="G54" s="1" t="s">
        <v>113</v>
      </c>
      <c r="H54" s="1">
        <v>118</v>
      </c>
    </row>
    <row r="55" spans="1:8">
      <c r="A55" s="2" t="s">
        <v>16</v>
      </c>
      <c r="B55" s="2">
        <f>SUM(B52,B53,B54)</f>
        <v>371</v>
      </c>
      <c r="C55" s="3"/>
      <c r="D55" s="2" t="s">
        <v>16</v>
      </c>
      <c r="E55" s="2">
        <f>SUM(E51:E53)</f>
        <v>229</v>
      </c>
      <c r="F55" s="3"/>
      <c r="G55" s="2" t="s">
        <v>16</v>
      </c>
      <c r="H55" s="2">
        <f>SUM(H51:H53)</f>
        <v>250</v>
      </c>
    </row>
    <row r="57" spans="1:8" ht="17">
      <c r="A57" s="9" t="s">
        <v>114</v>
      </c>
      <c r="B57" s="10"/>
      <c r="D57" s="9" t="s">
        <v>115</v>
      </c>
      <c r="E57" s="10"/>
      <c r="G57" s="9" t="s">
        <v>116</v>
      </c>
      <c r="H57" s="10"/>
    </row>
    <row r="58" spans="1:8">
      <c r="A58" s="1" t="s">
        <v>117</v>
      </c>
      <c r="B58" s="1">
        <v>131</v>
      </c>
      <c r="D58" s="1" t="s">
        <v>118</v>
      </c>
      <c r="E58" s="1">
        <v>87</v>
      </c>
      <c r="G58" s="1" t="s">
        <v>119</v>
      </c>
      <c r="H58" s="1">
        <v>99</v>
      </c>
    </row>
    <row r="59" spans="1:8">
      <c r="A59" s="1" t="s">
        <v>120</v>
      </c>
      <c r="B59" s="1">
        <v>113</v>
      </c>
      <c r="D59" s="1" t="s">
        <v>121</v>
      </c>
      <c r="E59" s="1">
        <v>100</v>
      </c>
      <c r="G59" s="1" t="s">
        <v>122</v>
      </c>
      <c r="H59" s="1">
        <v>118</v>
      </c>
    </row>
    <row r="60" spans="1:8">
      <c r="A60" s="1" t="s">
        <v>123</v>
      </c>
      <c r="B60" s="1">
        <v>118</v>
      </c>
      <c r="D60" s="1" t="s">
        <v>124</v>
      </c>
      <c r="E60" s="1">
        <v>117</v>
      </c>
      <c r="G60" s="1" t="s">
        <v>125</v>
      </c>
      <c r="H60" s="1">
        <v>104</v>
      </c>
    </row>
    <row r="61" spans="1:8">
      <c r="A61" s="1" t="s">
        <v>126</v>
      </c>
      <c r="B61" s="1">
        <v>118</v>
      </c>
      <c r="D61" s="1" t="s">
        <v>127</v>
      </c>
      <c r="E61" s="1">
        <v>118</v>
      </c>
      <c r="G61" s="1" t="s">
        <v>128</v>
      </c>
      <c r="H61" s="1">
        <v>129</v>
      </c>
    </row>
    <row r="62" spans="1:8">
      <c r="A62" s="2" t="s">
        <v>16</v>
      </c>
      <c r="B62" s="2">
        <f>SUM(B59:B61)</f>
        <v>349</v>
      </c>
      <c r="C62" s="3"/>
      <c r="D62" s="2" t="s">
        <v>16</v>
      </c>
      <c r="E62" s="2">
        <f>SUM(E58:E60)</f>
        <v>304</v>
      </c>
      <c r="F62" s="3"/>
      <c r="G62" s="2" t="s">
        <v>16</v>
      </c>
      <c r="H62" s="2">
        <f>SUM(H58,H59,H60)</f>
        <v>321</v>
      </c>
    </row>
  </sheetData>
  <mergeCells count="27">
    <mergeCell ref="A1:B1"/>
    <mergeCell ref="D1:E1"/>
    <mergeCell ref="G1:H1"/>
    <mergeCell ref="A8:B8"/>
    <mergeCell ref="D8:E8"/>
    <mergeCell ref="G8:H8"/>
    <mergeCell ref="A15:B15"/>
    <mergeCell ref="D15:E15"/>
    <mergeCell ref="G15:H15"/>
    <mergeCell ref="A22:B22"/>
    <mergeCell ref="D22:E22"/>
    <mergeCell ref="G22:H22"/>
    <mergeCell ref="A29:B29"/>
    <mergeCell ref="D29:E29"/>
    <mergeCell ref="G29:H29"/>
    <mergeCell ref="A36:B36"/>
    <mergeCell ref="D36:E36"/>
    <mergeCell ref="G36:H36"/>
    <mergeCell ref="A57:B57"/>
    <mergeCell ref="D57:E57"/>
    <mergeCell ref="G57:H57"/>
    <mergeCell ref="A43:B43"/>
    <mergeCell ref="D43:E43"/>
    <mergeCell ref="G43:H43"/>
    <mergeCell ref="A50:B50"/>
    <mergeCell ref="D50:E50"/>
    <mergeCell ref="G50:H5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Ferraro</dc:creator>
  <cp:lastModifiedBy>Teacher Hornecker</cp:lastModifiedBy>
  <dcterms:created xsi:type="dcterms:W3CDTF">2015-03-21T22:11:48Z</dcterms:created>
  <dcterms:modified xsi:type="dcterms:W3CDTF">2015-03-22T19:31:51Z</dcterms:modified>
</cp:coreProperties>
</file>